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Contable\"/>
    </mc:Choice>
  </mc:AlternateContent>
  <xr:revisionPtr revIDLastSave="0" documentId="13_ncr:1_{D246E48B-977C-43A4-983C-8D39E38C065C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<sst xmlns="http://schemas.openxmlformats.org/spreadsheetml/2006/main" count="49" uniqueCount="39">
  <si>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</si>
  <si>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</si>
  <si>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</si>
  <si>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</si>
  <si>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</si>
  <si>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</si>
  <si>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</si>
  <si>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</si>
  <si>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</si>
  <si>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</si>
  <si>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</si>
  <si>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</si>
  <si>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</si>
  <si>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</si>
  <si>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</si>
  <si>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</si>
  <si>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</si>
  <si>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</si>
  <si>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</si>
  <si>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Hacienda Pública / Patrimonio Contribuido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</si>
  <si>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</si>
  <si>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</si>
  <si>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</si>
  <si>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</si>
  <si>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</si>
  <si>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</si>
  <si>
    <t>Del 1° de enero al 31 de marzo de 2024</t>
  </si>
  <si>
    <t>Hacienda Pública / Patrimonio Generado Neto de 2023</t>
  </si>
  <si>
    <t>PRESIDENTE MUNICIPAL</t>
  </si>
  <si>
    <t>_____________________________________________</t>
  </si>
  <si>
    <t>_____________________________________</t>
  </si>
  <si>
    <t>_________________________________________</t>
  </si>
  <si>
    <t xml:space="preserve">                    TESORERA MUNICIPAL</t>
  </si>
  <si>
    <t xml:space="preserve">     MTRA. AÍDA AMANDA CÓRDOVA CHÁVEZ</t>
  </si>
  <si>
    <t xml:space="preserve">         LIC. FRANCISCO JAVIER TURATI MUÑOZ</t>
  </si>
  <si>
    <t xml:space="preserve">                     REGIDOR PRESIDENTE</t>
  </si>
  <si>
    <t xml:space="preserve">         COMISIÓN DE HACIENDA Y PLANEACIÓN</t>
  </si>
  <si>
    <t>Municipio de Chihuahua</t>
  </si>
  <si>
    <t xml:space="preserve">         MTRO. JORGE CRISTÓBAL CRUZ RUSSEK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</si>
</sst>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130970</xdr:colOff>
      <xdr:row>1</xdr:row>
      <xdr:rowOff>71439</xdr:rowOff>
    </xdr:from>
    <xdr:to>
      <xdr:col>1</xdr:col>
      <xdr:colOff>1734670</xdr:colOff>
      <xdr:row>3</xdr:row>
      <xdr:rowOff>202406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9C43F2-DD4F-EEAF-3A0F-55FE2215F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658" y="261939"/>
          <a:ext cx="1603700" cy="6310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zoomScale="80" zoomScaleNormal="80" workbookViewId="0">
      <selection activeCell="J10" sqref="J10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ht="20.100000000000001" customHeight="1" x14ac:dyDescent="0.2">
      <c r="B2" s="33" t="s">
        <v>37</v>
      </c>
      <c r="C2" s="34"/>
      <c r="D2" s="34"/>
      <c r="E2" s="34"/>
      <c r="F2" s="34"/>
      <c r="G2" s="35"/>
    </row>
    <row r="3" spans="2:8" ht="20.100000000000001" customHeight="1" x14ac:dyDescent="0.2">
      <c r="B3" s="36" t="s">
        <v>1</v>
      </c>
      <c r="C3" s="37"/>
      <c r="D3" s="37"/>
      <c r="E3" s="37"/>
      <c r="F3" s="37"/>
      <c r="G3" s="38"/>
    </row>
    <row r="4" spans="2:8" ht="20.100000000000001" customHeight="1" thickBot="1" x14ac:dyDescent="0.25">
      <c r="B4" s="39" t="s">
        <v>26</v>
      </c>
      <c r="C4" s="40"/>
      <c r="D4" s="40"/>
      <c r="E4" s="40"/>
      <c r="F4" s="40"/>
      <c r="G4" s="41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19</v>
      </c>
      <c r="C7" s="14">
        <f>SUM(C8,C9,C10)</f>
        <v>1384841526.22</v>
      </c>
      <c r="D7" s="11"/>
      <c r="E7" s="19"/>
      <c r="F7" s="11"/>
      <c r="G7" s="3">
        <f>SUM(C7:F7)</f>
        <v>1384841526.22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1384841526.22</v>
      </c>
      <c r="D9" s="12"/>
      <c r="E9" s="20"/>
      <c r="F9" s="12"/>
      <c r="G9" s="5">
        <f>SUM(C9:F9)</f>
        <v>1384841526.22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27</v>
      </c>
      <c r="C12" s="11"/>
      <c r="D12" s="14">
        <f>SUM(D14,D15,D16,D17,)</f>
        <v>1419427615.25</v>
      </c>
      <c r="E12" s="22">
        <f>SUM(E13)</f>
        <v>752277823.14999998</v>
      </c>
      <c r="F12" s="11"/>
      <c r="G12" s="3">
        <f>SUM(C12:F12)</f>
        <v>2171705438.4000001</v>
      </c>
    </row>
    <row r="13" spans="2:8" x14ac:dyDescent="0.2">
      <c r="B13" s="4" t="s">
        <v>11</v>
      </c>
      <c r="C13" s="12"/>
      <c r="D13" s="12"/>
      <c r="E13" s="23">
        <v>752277823.14999998</v>
      </c>
      <c r="F13" s="12"/>
      <c r="G13" s="5">
        <f>SUM(C13:F13)</f>
        <v>752277823.14999998</v>
      </c>
    </row>
    <row r="14" spans="2:8" x14ac:dyDescent="0.2">
      <c r="B14" s="4" t="s">
        <v>12</v>
      </c>
      <c r="C14" s="12"/>
      <c r="D14" s="15">
        <v>893466320.04999995</v>
      </c>
      <c r="E14" s="20"/>
      <c r="F14" s="12"/>
      <c r="G14" s="5">
        <f>SUM(C14:F14)</f>
        <v>893466320.04999995</v>
      </c>
    </row>
    <row r="15" spans="2:8" x14ac:dyDescent="0.2">
      <c r="B15" s="4" t="s">
        <v>13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20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21</v>
      </c>
      <c r="C23" s="14">
        <f>SUM(C7)</f>
        <v>1384841526.22</v>
      </c>
      <c r="D23" s="14">
        <f>SUM(D12)</f>
        <v>1419427615.25</v>
      </c>
      <c r="E23" s="22">
        <f>E12</f>
        <v>752277823.14999998</v>
      </c>
      <c r="F23" s="14">
        <f>SUM(F19)</f>
        <v>0</v>
      </c>
      <c r="G23" s="3">
        <f>SUM(C23:F23)</f>
        <v>3556546964.6200004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22</v>
      </c>
      <c r="C25" s="14">
        <f>SUM(C26:C28)</f>
        <v>139754038.6099999</v>
      </c>
      <c r="D25" s="11"/>
      <c r="E25" s="19"/>
      <c r="F25" s="11"/>
      <c r="G25" s="3">
        <f>C25</f>
        <v>139754038.6099999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139754038.6099999</v>
      </c>
      <c r="D27" s="12"/>
      <c r="E27" s="20"/>
      <c r="F27" s="12"/>
      <c r="G27" s="5">
        <f>C27</f>
        <v>139754038.6099999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23</v>
      </c>
      <c r="C30" s="11"/>
      <c r="D30" s="14">
        <f>D32</f>
        <v>746463262.33000016</v>
      </c>
      <c r="E30" s="22">
        <f>SUM(E31:E35)</f>
        <v>231043244.30000031</v>
      </c>
      <c r="F30" s="11"/>
      <c r="G30" s="3">
        <f>SUM(D30:E30)</f>
        <v>977506506.63000047</v>
      </c>
    </row>
    <row r="31" spans="2:7" x14ac:dyDescent="0.2">
      <c r="B31" s="4" t="s">
        <v>11</v>
      </c>
      <c r="C31" s="12"/>
      <c r="D31" s="12"/>
      <c r="E31" s="23">
        <v>983321067.45000029</v>
      </c>
      <c r="F31" s="12"/>
      <c r="G31" s="5">
        <f>SUM(E31)</f>
        <v>983321067.45000029</v>
      </c>
    </row>
    <row r="32" spans="2:7" x14ac:dyDescent="0.2">
      <c r="B32" s="4" t="s">
        <v>12</v>
      </c>
      <c r="C32" s="12"/>
      <c r="D32" s="15">
        <v>746463262.33000016</v>
      </c>
      <c r="E32" s="23">
        <v>-752277823.14999998</v>
      </c>
      <c r="F32" s="12"/>
      <c r="G32" s="5">
        <f>SUM(D32:E32)</f>
        <v>-5814560.819999814</v>
      </c>
    </row>
    <row r="33" spans="2:7" x14ac:dyDescent="0.2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24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25</v>
      </c>
      <c r="C41" s="16">
        <f>SUM(C23,C25)</f>
        <v>1524595564.8299999</v>
      </c>
      <c r="D41" s="16">
        <f>SUM(D23,D30)</f>
        <v>2165890877.5799999</v>
      </c>
      <c r="E41" s="24">
        <f>SUM(E30,E23)</f>
        <v>983321067.45000029</v>
      </c>
      <c r="F41" s="16">
        <f>SUM(F37,F23)</f>
        <v>0</v>
      </c>
      <c r="G41" s="6">
        <f>SUM(C41:F41)</f>
        <v>4673807509.8600006</v>
      </c>
    </row>
    <row r="42" spans="2:7" x14ac:dyDescent="0.2">
      <c r="B42" s="27" t="s">
        <v>18</v>
      </c>
    </row>
    <row r="43" spans="2:7" s="28" customFormat="1" x14ac:dyDescent="0.2"/>
    <row r="44" spans="2:7" s="28" customFormat="1" x14ac:dyDescent="0.2">
      <c r="B44" s="32" t="s">
        <v>28</v>
      </c>
      <c r="D44" s="28" t="s">
        <v>32</v>
      </c>
      <c r="F44" s="28" t="s">
        <v>35</v>
      </c>
    </row>
    <row r="45" spans="2:7" s="28" customFormat="1" x14ac:dyDescent="0.2">
      <c r="B45" s="29"/>
      <c r="F45" s="28" t="s">
        <v>36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29</v>
      </c>
      <c r="D51" s="28" t="s">
        <v>30</v>
      </c>
      <c r="F51" s="28" t="s">
        <v>31</v>
      </c>
    </row>
    <row r="52" spans="2:6" s="28" customFormat="1" x14ac:dyDescent="0.2">
      <c r="B52" s="28" t="s">
        <v>38</v>
      </c>
      <c r="D52" s="28" t="s">
        <v>33</v>
      </c>
      <c r="F52" s="28" t="s">
        <v>34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2024-04-22T16:39:53Z</cp:lastPrinted>
  <dcterms:created xsi:type="dcterms:W3CDTF">2019-12-06T17:20:35Z</dcterms:created>
  <dcterms:modified xsi:type="dcterms:W3CDTF">2024-04-22T16:40:08Z</dcterms:modified>
</cp:coreProperties>
</file>